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ial\Town Report\TR16-17\Print Ready\"/>
    </mc:Choice>
  </mc:AlternateContent>
  <bookViews>
    <workbookView xWindow="360" yWindow="60" windowWidth="17136" windowHeight="9948"/>
  </bookViews>
  <sheets>
    <sheet name="Sheet1" sheetId="1" r:id="rId1"/>
    <sheet name="Sheet4" sheetId="4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H42" i="1" l="1"/>
  <c r="H31" i="1"/>
  <c r="H15" i="1"/>
  <c r="H33" i="1" l="1"/>
</calcChain>
</file>

<file path=xl/sharedStrings.xml><?xml version="1.0" encoding="utf-8"?>
<sst xmlns="http://schemas.openxmlformats.org/spreadsheetml/2006/main" count="38" uniqueCount="37">
  <si>
    <t>Income:</t>
  </si>
  <si>
    <t>Calendars</t>
  </si>
  <si>
    <t>Books</t>
  </si>
  <si>
    <t>Appropriation from Town of Eden</t>
  </si>
  <si>
    <t>Total Income</t>
  </si>
  <si>
    <t>Expenses:</t>
  </si>
  <si>
    <t>VT Electric Co-Op</t>
  </si>
  <si>
    <t>Cooperative Insurance</t>
  </si>
  <si>
    <t>Postage</t>
  </si>
  <si>
    <t>Total Expenses</t>
  </si>
  <si>
    <t>Checkbook Balance</t>
  </si>
  <si>
    <t>Eden Historical Society, Inc.</t>
  </si>
  <si>
    <t>Donna Whitcomb,</t>
  </si>
  <si>
    <t>Treasurer</t>
  </si>
  <si>
    <t>Cash on Hand</t>
  </si>
  <si>
    <t>Annual Report</t>
  </si>
  <si>
    <t>Donations:</t>
  </si>
  <si>
    <t>Gordon Bernard (Calendars)</t>
  </si>
  <si>
    <t>Memory Tree (in check book balance)</t>
  </si>
  <si>
    <t>Wards (supplies)</t>
  </si>
  <si>
    <t xml:space="preserve">Suburban Propane </t>
  </si>
  <si>
    <t>Dues</t>
  </si>
  <si>
    <t>Lake Eden Association Donation</t>
  </si>
  <si>
    <t>Country Home Ctr (supplies)</t>
  </si>
  <si>
    <t>Gift Cards (Mowing lawn &amp; plowing)</t>
  </si>
  <si>
    <t>Flowers for out front &amp; around flag pole</t>
  </si>
  <si>
    <t>Misc Items</t>
  </si>
  <si>
    <t>Catholic Church Items</t>
  </si>
  <si>
    <t>Christmas Tree</t>
  </si>
  <si>
    <t>Post Office Box Rental</t>
  </si>
  <si>
    <t>Republic Heating (upstairs heating system)</t>
  </si>
  <si>
    <t>Eden Historical Society Account:</t>
  </si>
  <si>
    <t>Eden Day Account:</t>
  </si>
  <si>
    <t>Beginning Balance:</t>
  </si>
  <si>
    <t>Ending Balance:</t>
  </si>
  <si>
    <t>June 1, 2016 to June 30, 2017</t>
  </si>
  <si>
    <t>Expenses:  VT. Electric Co-Op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</si>
</sst>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0"/>
      <name val="Arial"/>
    </font>
    <font>
      <sz val="8"/>
      <name val="Arial"/>
    </font>
    <font>
      <b/>
      <sz val="14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</font>
    <font>
      <b/>
      <sz val="16"/>
      <name val="Arial"/>
      <family val="2"/>
    </font>
    <font>
      <sz val="11"/>
      <name val="Lucida Handwriting"/>
      <family val="4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/>
    <xf numFmtId="0" fontId="5" fillId="0" borderId="0" xfId="0" applyFont="1"/>
    <xf numFmtId="44" fontId="4" fillId="0" borderId="0" xfId="0" applyNumberFormat="1" applyFont="1"/>
    <xf numFmtId="44" fontId="5" fillId="0" borderId="0" xfId="0" applyNumberFormat="1" applyFont="1"/>
    <xf numFmtId="44" fontId="4" fillId="0" borderId="1" xfId="0" applyNumberFormat="1" applyFont="1" applyBorder="1"/>
    <xf numFmtId="0" fontId="6" fillId="0" borderId="0" xfId="0" applyFont="1"/>
    <xf numFmtId="0" fontId="7" fillId="0" borderId="0" xfId="0" applyFont="1"/>
    <xf numFmtId="14" fontId="4" fillId="0" borderId="0" xfId="0" applyNumberFormat="1" applyFont="1" applyAlignment="1">
      <alignment horizontal="left"/>
    </xf>
    <xf numFmtId="44" fontId="5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8" fillId="0" borderId="0" xfId="0" applyFont="1"/>
    <xf numFmtId="44" fontId="4" fillId="0" borderId="0" xfId="0" applyNumberFormat="1" applyFont="1" applyBorder="1"/>
    <xf numFmtId="44" fontId="8" fillId="0" borderId="0" xfId="0" applyNumberFormat="1" applyFont="1"/>
    <xf numFmtId="44" fontId="8" fillId="0" borderId="2" xfId="0" applyNumberFormat="1" applyFont="1" applyBorder="1"/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44" fontId="5" fillId="0" borderId="0" xfId="0" applyNumberFormat="1" applyFont="1" applyFill="1" applyBorder="1"/>
    <xf numFmtId="0" fontId="9" fillId="0" borderId="0" xfId="0" applyFont="1"/>
    <xf numFmtId="0" fontId="10" fillId="0" borderId="0" xfId="0" applyFont="1"/>
    <xf numFmtId="44" fontId="0" fillId="0" borderId="0" xfId="0" applyNumberFormat="1"/>
    <xf numFmtId="0" fontId="0" fillId="2" borderId="0" xfId="0" applyFill="1"/>
    <xf numFmtId="0" fontId="5" fillId="2" borderId="0" xfId="0" applyFont="1" applyFill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view="pageBreakPreview" zoomScale="60" zoomScaleNormal="100" workbookViewId="0">
      <selection activeCell="E44" sqref="E44"/>
    </sheetView>
  </sheetViews>
  <sheetFormatPr defaultRowHeight="13.2" x14ac:dyDescent="0.25"/>
  <cols>
    <col min="2" max="2" width="12" customWidth="1"/>
    <col min="3" max="3" width="14.109375" customWidth="1"/>
    <col min="4" max="4" width="11" customWidth="1"/>
    <col min="5" max="5" width="11.77734375" customWidth="1"/>
    <col min="6" max="6" width="10.6640625" customWidth="1"/>
    <col min="7" max="7" width="11.6640625" bestFit="1" customWidth="1"/>
    <col min="8" max="8" width="15.5546875" bestFit="1" customWidth="1"/>
  </cols>
  <sheetData>
    <row r="1" spans="1:9" ht="23.4" thickBot="1" x14ac:dyDescent="0.45">
      <c r="B1" s="23" t="s">
        <v>11</v>
      </c>
      <c r="C1" s="24"/>
      <c r="D1" s="24"/>
      <c r="E1" s="24"/>
      <c r="F1" s="24"/>
      <c r="G1" s="24"/>
      <c r="H1" s="25"/>
    </row>
    <row r="2" spans="1:9" ht="22.8" x14ac:dyDescent="0.4">
      <c r="B2" s="10"/>
      <c r="C2" s="10"/>
      <c r="D2" s="10"/>
      <c r="E2" s="10"/>
      <c r="F2" s="10"/>
      <c r="G2" s="10"/>
      <c r="H2" s="10"/>
    </row>
    <row r="3" spans="1:9" ht="17.399999999999999" x14ac:dyDescent="0.3">
      <c r="C3" s="26" t="s">
        <v>15</v>
      </c>
      <c r="D3" s="26"/>
      <c r="E3" s="26"/>
      <c r="F3" s="26"/>
      <c r="G3" s="26"/>
    </row>
    <row r="4" spans="1:9" ht="18" customHeight="1" x14ac:dyDescent="0.25">
      <c r="A4" s="27" t="s">
        <v>35</v>
      </c>
      <c r="B4" s="27"/>
      <c r="C4" s="27"/>
      <c r="D4" s="27"/>
      <c r="E4" s="27"/>
      <c r="F4" s="27"/>
      <c r="G4" s="27"/>
      <c r="H4" s="27"/>
      <c r="I4" s="27"/>
    </row>
    <row r="5" spans="1:9" ht="18" customHeight="1" x14ac:dyDescent="0.25">
      <c r="A5" s="16"/>
      <c r="B5" s="16"/>
      <c r="C5" s="16"/>
      <c r="D5" s="16"/>
      <c r="E5" s="16"/>
      <c r="F5" s="16"/>
      <c r="G5" s="16"/>
      <c r="H5" s="16"/>
      <c r="I5" s="16"/>
    </row>
    <row r="6" spans="1:9" ht="15.6" x14ac:dyDescent="0.3">
      <c r="B6" s="18" t="s">
        <v>31</v>
      </c>
      <c r="C6" s="19"/>
      <c r="D6" s="19"/>
    </row>
    <row r="7" spans="1:9" ht="13.8" x14ac:dyDescent="0.25">
      <c r="B7" s="1" t="s">
        <v>14</v>
      </c>
      <c r="C7" s="1"/>
      <c r="D7" s="1"/>
      <c r="G7" s="3"/>
      <c r="H7" s="3">
        <v>4796.49</v>
      </c>
    </row>
    <row r="8" spans="1:9" ht="13.8" x14ac:dyDescent="0.25">
      <c r="B8" s="1" t="s">
        <v>0</v>
      </c>
      <c r="C8" s="1"/>
      <c r="D8" s="1"/>
      <c r="G8" s="3"/>
      <c r="H8" s="3"/>
    </row>
    <row r="9" spans="1:9" ht="13.8" x14ac:dyDescent="0.25">
      <c r="B9" s="2"/>
      <c r="C9" s="2" t="s">
        <v>3</v>
      </c>
      <c r="D9" s="2"/>
      <c r="E9" s="2"/>
      <c r="F9" s="2"/>
      <c r="G9" s="4">
        <v>2000</v>
      </c>
      <c r="H9" s="4"/>
      <c r="I9" s="2"/>
    </row>
    <row r="10" spans="1:9" ht="13.8" x14ac:dyDescent="0.25">
      <c r="B10" s="2"/>
      <c r="C10" s="2" t="s">
        <v>2</v>
      </c>
      <c r="D10" s="2"/>
      <c r="E10" s="2"/>
      <c r="F10" s="2"/>
      <c r="G10" s="4">
        <v>185</v>
      </c>
      <c r="H10" s="4"/>
      <c r="I10" s="2"/>
    </row>
    <row r="11" spans="1:9" ht="13.8" x14ac:dyDescent="0.25">
      <c r="B11" s="2"/>
      <c r="C11" s="2" t="s">
        <v>1</v>
      </c>
      <c r="D11" s="2"/>
      <c r="E11" s="2"/>
      <c r="F11" s="2"/>
      <c r="G11" s="4">
        <v>1872.8</v>
      </c>
      <c r="H11" s="4"/>
      <c r="I11" s="2"/>
    </row>
    <row r="12" spans="1:9" ht="13.8" x14ac:dyDescent="0.25">
      <c r="B12" s="2"/>
      <c r="C12" s="11" t="s">
        <v>16</v>
      </c>
      <c r="D12" s="11"/>
      <c r="E12" s="2"/>
      <c r="F12" s="2"/>
      <c r="G12" s="9">
        <v>125</v>
      </c>
      <c r="H12" s="4"/>
      <c r="I12" s="2"/>
    </row>
    <row r="13" spans="1:9" ht="13.8" x14ac:dyDescent="0.25">
      <c r="B13" s="2"/>
      <c r="C13" s="11" t="s">
        <v>21</v>
      </c>
      <c r="G13" s="17">
        <v>20</v>
      </c>
      <c r="H13" s="4"/>
      <c r="I13" s="2"/>
    </row>
    <row r="14" spans="1:9" ht="13.8" x14ac:dyDescent="0.25">
      <c r="B14" s="2"/>
      <c r="C14" s="2" t="s">
        <v>22</v>
      </c>
      <c r="D14" s="11"/>
      <c r="E14" s="2"/>
      <c r="F14" s="2"/>
      <c r="G14" s="9">
        <v>200</v>
      </c>
      <c r="H14" s="4"/>
      <c r="I14" s="2"/>
    </row>
    <row r="15" spans="1:9" ht="13.8" x14ac:dyDescent="0.25">
      <c r="B15" s="2"/>
      <c r="C15" s="1" t="s">
        <v>4</v>
      </c>
      <c r="D15" s="2"/>
      <c r="E15" s="2"/>
      <c r="F15" s="2"/>
      <c r="G15" s="4"/>
      <c r="H15" s="12">
        <f>SUM(G9:G14)</f>
        <v>4402.8</v>
      </c>
      <c r="I15" s="2"/>
    </row>
    <row r="16" spans="1:9" ht="13.8" x14ac:dyDescent="0.25">
      <c r="B16" s="2"/>
      <c r="C16" s="2"/>
      <c r="D16" s="2"/>
      <c r="E16" s="2"/>
      <c r="F16" s="2"/>
      <c r="G16" s="4"/>
      <c r="H16" s="4"/>
      <c r="I16" s="2"/>
    </row>
    <row r="17" spans="2:9" ht="13.8" x14ac:dyDescent="0.25">
      <c r="B17" s="1" t="s">
        <v>5</v>
      </c>
      <c r="C17" s="2" t="s">
        <v>27</v>
      </c>
      <c r="G17" s="4">
        <v>15</v>
      </c>
      <c r="H17" s="13"/>
      <c r="I17" s="2"/>
    </row>
    <row r="18" spans="2:9" ht="13.8" x14ac:dyDescent="0.25">
      <c r="B18" s="2"/>
      <c r="C18" s="2" t="s">
        <v>28</v>
      </c>
      <c r="G18" s="4">
        <v>38</v>
      </c>
      <c r="H18" s="13"/>
      <c r="I18" s="2"/>
    </row>
    <row r="19" spans="2:9" ht="13.8" x14ac:dyDescent="0.25">
      <c r="B19" s="2"/>
      <c r="C19" s="11" t="s">
        <v>7</v>
      </c>
      <c r="D19" s="11"/>
      <c r="E19" s="11"/>
      <c r="F19" s="11"/>
      <c r="G19" s="13">
        <v>974</v>
      </c>
      <c r="H19" s="13"/>
      <c r="I19" s="2"/>
    </row>
    <row r="20" spans="2:9" ht="13.8" x14ac:dyDescent="0.25">
      <c r="B20" s="2"/>
      <c r="C20" s="11" t="s">
        <v>23</v>
      </c>
      <c r="D20" s="11"/>
      <c r="E20" s="11"/>
      <c r="F20" s="11"/>
      <c r="G20" s="13">
        <v>63.65</v>
      </c>
      <c r="H20" s="13"/>
      <c r="I20" s="2"/>
    </row>
    <row r="21" spans="2:9" ht="13.8" x14ac:dyDescent="0.25">
      <c r="B21" s="2"/>
      <c r="C21" s="11" t="s">
        <v>25</v>
      </c>
      <c r="D21" s="11"/>
      <c r="E21" s="11"/>
      <c r="F21" s="11"/>
      <c r="G21" s="13">
        <v>186.9</v>
      </c>
      <c r="H21" s="13"/>
      <c r="I21" s="2"/>
    </row>
    <row r="22" spans="2:9" ht="13.8" x14ac:dyDescent="0.25">
      <c r="B22" s="2"/>
      <c r="C22" s="11" t="s">
        <v>24</v>
      </c>
      <c r="D22" s="11"/>
      <c r="E22" s="11"/>
      <c r="F22" s="11"/>
      <c r="G22" s="13">
        <v>25</v>
      </c>
      <c r="H22" s="13"/>
      <c r="I22" s="2"/>
    </row>
    <row r="23" spans="2:9" ht="13.8" x14ac:dyDescent="0.25">
      <c r="B23" s="2"/>
      <c r="C23" s="11" t="s">
        <v>17</v>
      </c>
      <c r="D23" s="11"/>
      <c r="E23" s="11"/>
      <c r="F23" s="11"/>
      <c r="G23" s="13">
        <v>1077.8499999999999</v>
      </c>
      <c r="H23" s="13"/>
      <c r="I23" s="2"/>
    </row>
    <row r="24" spans="2:9" ht="13.8" x14ac:dyDescent="0.25">
      <c r="B24" s="2"/>
      <c r="C24" s="11" t="s">
        <v>26</v>
      </c>
      <c r="G24" s="13">
        <v>139.5</v>
      </c>
      <c r="H24" s="13"/>
      <c r="I24" s="2"/>
    </row>
    <row r="25" spans="2:9" ht="13.8" x14ac:dyDescent="0.25">
      <c r="B25" s="2"/>
      <c r="C25" s="11" t="s">
        <v>8</v>
      </c>
      <c r="D25" s="11"/>
      <c r="E25" s="11"/>
      <c r="F25" s="11"/>
      <c r="G25" s="13">
        <v>145.83000000000001</v>
      </c>
      <c r="H25" s="13"/>
      <c r="I25" s="2"/>
    </row>
    <row r="26" spans="2:9" ht="13.8" x14ac:dyDescent="0.25">
      <c r="B26" s="2"/>
      <c r="C26" s="15" t="s">
        <v>29</v>
      </c>
      <c r="D26" s="11"/>
      <c r="E26" s="11"/>
      <c r="F26" s="11"/>
      <c r="G26" s="13">
        <v>29</v>
      </c>
      <c r="H26" s="13"/>
      <c r="I26" s="2"/>
    </row>
    <row r="27" spans="2:9" ht="13.8" x14ac:dyDescent="0.25">
      <c r="B27" s="2"/>
      <c r="C27" s="11" t="s">
        <v>30</v>
      </c>
      <c r="D27" s="11"/>
      <c r="E27" s="11"/>
      <c r="F27" s="11"/>
      <c r="G27" s="13">
        <v>1750</v>
      </c>
      <c r="H27" s="13"/>
      <c r="I27" s="2"/>
    </row>
    <row r="28" spans="2:9" ht="13.8" x14ac:dyDescent="0.25">
      <c r="B28" s="2"/>
      <c r="C28" s="11" t="s">
        <v>20</v>
      </c>
      <c r="D28" s="11"/>
      <c r="E28" s="11"/>
      <c r="F28" s="11"/>
      <c r="G28" s="13">
        <v>856.45</v>
      </c>
      <c r="H28" s="13"/>
      <c r="I28" s="2"/>
    </row>
    <row r="29" spans="2:9" ht="13.8" x14ac:dyDescent="0.25">
      <c r="B29" s="2"/>
      <c r="C29" s="11" t="s">
        <v>6</v>
      </c>
      <c r="D29" s="11"/>
      <c r="E29" s="11"/>
      <c r="F29" s="11"/>
      <c r="G29" s="13">
        <v>746.77</v>
      </c>
      <c r="H29" s="13"/>
      <c r="I29" s="2"/>
    </row>
    <row r="30" spans="2:9" ht="13.8" x14ac:dyDescent="0.25">
      <c r="B30" s="2"/>
      <c r="C30" s="11" t="s">
        <v>19</v>
      </c>
      <c r="D30" s="11"/>
      <c r="E30" s="11"/>
      <c r="F30" s="11"/>
      <c r="G30" s="14">
        <v>73.33</v>
      </c>
      <c r="H30" s="13"/>
      <c r="I30" s="2"/>
    </row>
    <row r="31" spans="2:9" ht="14.4" thickBot="1" x14ac:dyDescent="0.3">
      <c r="B31" s="2"/>
      <c r="C31" s="1" t="s">
        <v>9</v>
      </c>
      <c r="D31" s="1"/>
      <c r="E31" s="1"/>
      <c r="F31" s="1"/>
      <c r="G31" s="3"/>
      <c r="H31" s="5">
        <f>SUM(G17:G30)</f>
        <v>6121.2799999999988</v>
      </c>
      <c r="I31" s="2"/>
    </row>
    <row r="32" spans="2:9" ht="14.4" thickTop="1" x14ac:dyDescent="0.25">
      <c r="B32" s="2"/>
      <c r="C32" s="1"/>
      <c r="D32" s="1"/>
      <c r="E32" s="1"/>
      <c r="F32" s="1"/>
      <c r="G32" s="3"/>
      <c r="H32" s="12"/>
      <c r="I32" s="2"/>
    </row>
    <row r="33" spans="1:9" ht="13.8" x14ac:dyDescent="0.25">
      <c r="B33" s="2"/>
      <c r="C33" s="8"/>
      <c r="D33" s="1"/>
      <c r="E33" s="1" t="s">
        <v>10</v>
      </c>
      <c r="F33" s="1"/>
      <c r="G33" s="3"/>
      <c r="H33" s="3">
        <f>SUM(H7,H15-H31)</f>
        <v>3078.0100000000011</v>
      </c>
      <c r="I33" s="2"/>
    </row>
    <row r="34" spans="1:9" ht="13.8" x14ac:dyDescent="0.25">
      <c r="B34" s="2"/>
      <c r="I34" s="2"/>
    </row>
    <row r="35" spans="1:9" ht="13.8" x14ac:dyDescent="0.25">
      <c r="B35" s="2"/>
      <c r="C35" s="1" t="s">
        <v>18</v>
      </c>
      <c r="D35" s="1"/>
      <c r="E35" s="1"/>
      <c r="G35" s="3">
        <v>550</v>
      </c>
      <c r="I35" s="2"/>
    </row>
    <row r="36" spans="1:9" ht="21" x14ac:dyDescent="0.4">
      <c r="A36" s="21"/>
      <c r="B36" s="22"/>
      <c r="C36" s="21"/>
      <c r="D36" s="21"/>
      <c r="E36" s="21"/>
      <c r="F36" s="21"/>
      <c r="G36" s="21"/>
      <c r="H36" s="21"/>
      <c r="I36" s="6"/>
    </row>
    <row r="37" spans="1:9" ht="13.8" x14ac:dyDescent="0.25">
      <c r="B37" s="2"/>
      <c r="I37" s="1"/>
    </row>
    <row r="38" spans="1:9" ht="15.6" x14ac:dyDescent="0.3">
      <c r="B38" s="18" t="s">
        <v>32</v>
      </c>
      <c r="C38" s="19"/>
      <c r="D38" s="19"/>
      <c r="I38" s="1"/>
    </row>
    <row r="39" spans="1:9" ht="13.8" x14ac:dyDescent="0.25">
      <c r="B39" s="11" t="s">
        <v>33</v>
      </c>
      <c r="H39" s="3">
        <v>5556.42</v>
      </c>
    </row>
    <row r="40" spans="1:9" ht="13.8" x14ac:dyDescent="0.25">
      <c r="B40" s="11" t="s">
        <v>0</v>
      </c>
      <c r="G40" s="13">
        <v>0</v>
      </c>
      <c r="H40" s="20"/>
    </row>
    <row r="41" spans="1:9" ht="13.8" x14ac:dyDescent="0.25">
      <c r="B41" s="11" t="s">
        <v>36</v>
      </c>
      <c r="G41" s="13">
        <v>121.28</v>
      </c>
      <c r="H41" s="3"/>
    </row>
    <row r="42" spans="1:9" ht="13.8" x14ac:dyDescent="0.25">
      <c r="B42" s="11" t="s">
        <v>34</v>
      </c>
      <c r="H42" s="3">
        <f>SUM(H39+G40-G41)</f>
        <v>5435.14</v>
      </c>
    </row>
    <row r="45" spans="1:9" ht="14.25" customHeight="1" x14ac:dyDescent="0.35">
      <c r="D45" s="7" t="s">
        <v>12</v>
      </c>
      <c r="F45" s="2" t="s">
        <v>13</v>
      </c>
    </row>
    <row r="47" spans="1:9" ht="13.8" x14ac:dyDescent="0.25">
      <c r="C47" s="2"/>
    </row>
  </sheetData>
  <mergeCells count="3">
    <mergeCell ref="B1:H1"/>
    <mergeCell ref="C3:G3"/>
    <mergeCell ref="A4:I4"/>
  </mergeCells>
  <phoneticPr fontId="1" type="noConversion"/>
  <pageMargins left="0.75" right="0.75" top="1" bottom="1" header="0.5" footer="0.5"/>
  <pageSetup scale="86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Sheet4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Select Board Clerk</cp:lastModifiedBy>
  <cp:lastPrinted>2018-01-15T15:09:50Z</cp:lastPrinted>
  <dcterms:created xsi:type="dcterms:W3CDTF">2012-01-25T18:33:05Z</dcterms:created>
  <dcterms:modified xsi:type="dcterms:W3CDTF">2018-01-15T15:11:19Z</dcterms:modified>
</cp:coreProperties>
</file>